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ar\Documents\Flowery Branch\WRF Design\CMAR\"/>
    </mc:Choice>
  </mc:AlternateContent>
  <xr:revisionPtr revIDLastSave="0" documentId="13_ncr:1_{2C1FF205-8102-483E-8185-B757E1E31AA1}" xr6:coauthVersionLast="47" xr6:coauthVersionMax="47" xr10:uidLastSave="{00000000-0000-0000-0000-000000000000}"/>
  <bookViews>
    <workbookView xWindow="-103" yWindow="-103" windowWidth="22149" windowHeight="11829" xr2:uid="{00000000-000D-0000-FFFF-FFFF00000000}"/>
  </bookViews>
  <sheets>
    <sheet name="Table 1" sheetId="1" r:id="rId1"/>
  </sheets>
  <definedNames>
    <definedName name="_xlnm.Print_Area" localSheetId="0">'Table 1'!$A$1:$F$32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13" i="1"/>
  <c r="D12" i="1"/>
  <c r="D11" i="1"/>
  <c r="D10" i="1"/>
  <c r="D9" i="1"/>
  <c r="D8" i="1"/>
  <c r="D7" i="1"/>
  <c r="D6" i="1"/>
  <c r="D24" i="1"/>
  <c r="D22" i="1"/>
  <c r="D20" i="1"/>
  <c r="D28" i="1"/>
  <c r="D14" i="1" l="1"/>
  <c r="D26" i="1"/>
</calcChain>
</file>

<file path=xl/sharedStrings.xml><?xml version="1.0" encoding="utf-8"?>
<sst xmlns="http://schemas.openxmlformats.org/spreadsheetml/2006/main" count="53" uniqueCount="44">
  <si>
    <t>Construction Contingency</t>
  </si>
  <si>
    <t>Total is (b) times %Fee, %Fee is binding</t>
  </si>
  <si>
    <t>Fee and Rate Proposal Form</t>
  </si>
  <si>
    <t>Construction Phase Services</t>
  </si>
  <si>
    <t>(d)</t>
  </si>
  <si>
    <t>(f)</t>
  </si>
  <si>
    <t>(g)</t>
  </si>
  <si>
    <t>(h)</t>
  </si>
  <si>
    <t xml:space="preserve">(c) </t>
  </si>
  <si>
    <t xml:space="preserve">(e) </t>
  </si>
  <si>
    <t>Total is (b+c+d+e) times %Fee, %Fee is binding</t>
  </si>
  <si>
    <t>% Fee</t>
  </si>
  <si>
    <t>Total</t>
  </si>
  <si>
    <t>Notes</t>
  </si>
  <si>
    <t>Sum of items a, b, c, d, e, f, and g, non-binding</t>
  </si>
  <si>
    <t>Total is (b) times %Fee, non-binding</t>
  </si>
  <si>
    <t>(a)</t>
  </si>
  <si>
    <t>(b)</t>
  </si>
  <si>
    <t>Construction Services Fee, excluding core project management team costs as shown below, expressed as a percentage of the Guaranteed Maximum Cost of the Work</t>
  </si>
  <si>
    <t>Owner's Estimated Construction Cost</t>
  </si>
  <si>
    <t>Preconstruction Phase Services</t>
  </si>
  <si>
    <t>Payment and Performance Bonds</t>
  </si>
  <si>
    <t>Commercial General Liability Insurance</t>
  </si>
  <si>
    <t>Builders Risk Insurance</t>
  </si>
  <si>
    <t>Construction-Phase Services Fee (on Cost of Work)</t>
  </si>
  <si>
    <t>Base Construction Budget, non-binding</t>
  </si>
  <si>
    <t>Estimated Project Cost</t>
  </si>
  <si>
    <t>Total Cost</t>
  </si>
  <si>
    <t>Construction Manager</t>
  </si>
  <si>
    <t>Procurement Specialist</t>
  </si>
  <si>
    <t>Cost Estimator</t>
  </si>
  <si>
    <t>Scheduler</t>
  </si>
  <si>
    <t>Administrative Assistant</t>
  </si>
  <si>
    <t>Total :</t>
  </si>
  <si>
    <t>Sum of Preconstruction Phase Services Costs, and is binding</t>
  </si>
  <si>
    <t>Include if being provided</t>
  </si>
  <si>
    <t>Other (Insert title ___________________________________)</t>
  </si>
  <si>
    <t>Superintendent</t>
  </si>
  <si>
    <t>QA/QC Specialist</t>
  </si>
  <si>
    <t>Preconstruction Phase Services Team Member</t>
  </si>
  <si>
    <t>Hourly Rate</t>
  </si>
  <si>
    <t>Estimated Hours</t>
  </si>
  <si>
    <t>= CMAR Proposer Entered Values</t>
  </si>
  <si>
    <t>Attachment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</si>
</sst>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.00"/>
    <numFmt numFmtId="165" formatCode="&quot;$&quot;#,##0"/>
  </numFmts>
  <fonts count="16" x14ac:knownFonts="1">
    <font>
      <sz val="10"/>
      <color rgb="FF000000"/>
      <name val="Times New Roman"/>
      <charset val="204"/>
    </font>
    <font>
      <sz val="9.5"/>
      <color rgb="FF000000"/>
      <name val="Arial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shrinkToFit="1"/>
    </xf>
    <xf numFmtId="165" fontId="5" fillId="0" borderId="1" xfId="0" applyNumberFormat="1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10" fontId="1" fillId="4" borderId="1" xfId="0" applyNumberFormat="1" applyFont="1" applyFill="1" applyBorder="1" applyAlignment="1">
      <alignment horizontal="center" vertical="center" shrinkToFit="1"/>
    </xf>
    <xf numFmtId="10" fontId="1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5" fontId="2" fillId="4" borderId="9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15" fillId="0" borderId="0" xfId="0" quotePrefix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90" zoomScaleNormal="90" workbookViewId="0">
      <selection activeCell="A6" sqref="A6"/>
    </sheetView>
  </sheetViews>
  <sheetFormatPr defaultColWidth="8.81640625" defaultRowHeight="14.6" x14ac:dyDescent="0.35"/>
  <cols>
    <col min="1" max="1" width="65.36328125" style="3" customWidth="1"/>
    <col min="2" max="2" width="14.36328125" style="3" customWidth="1"/>
    <col min="3" max="3" width="18.6328125" style="3" customWidth="1"/>
    <col min="4" max="4" width="20.81640625" style="11" customWidth="1"/>
    <col min="5" max="5" width="4.6328125" style="11" customWidth="1"/>
    <col min="6" max="6" width="51.6328125" style="11" customWidth="1"/>
    <col min="7" max="16384" width="8.81640625" style="3"/>
  </cols>
  <sheetData>
    <row r="1" spans="1:6" ht="15.75" customHeight="1" x14ac:dyDescent="0.35">
      <c r="A1" s="6" t="s">
        <v>43</v>
      </c>
    </row>
    <row r="2" spans="1:6" ht="15.75" customHeight="1" x14ac:dyDescent="0.35">
      <c r="A2" s="5" t="s">
        <v>2</v>
      </c>
      <c r="B2" s="50"/>
      <c r="C2" s="51" t="s">
        <v>42</v>
      </c>
    </row>
    <row r="3" spans="1:6" ht="19" customHeight="1" x14ac:dyDescent="0.35">
      <c r="A3" s="30" t="s">
        <v>20</v>
      </c>
      <c r="B3" s="31"/>
      <c r="C3" s="31"/>
      <c r="D3" s="32"/>
      <c r="E3" s="33"/>
      <c r="F3" s="34"/>
    </row>
    <row r="4" spans="1:6" ht="19" customHeight="1" x14ac:dyDescent="0.35">
      <c r="A4" s="48" t="s">
        <v>39</v>
      </c>
      <c r="B4" s="49" t="s">
        <v>40</v>
      </c>
      <c r="C4" s="49" t="s">
        <v>41</v>
      </c>
      <c r="D4" s="35"/>
      <c r="E4" s="44"/>
      <c r="F4" s="44"/>
    </row>
    <row r="5" spans="1:6" ht="19" customHeight="1" x14ac:dyDescent="0.35">
      <c r="A5" s="48"/>
      <c r="B5" s="49"/>
      <c r="C5" s="49"/>
      <c r="D5" s="37" t="s">
        <v>27</v>
      </c>
      <c r="E5" s="44"/>
      <c r="F5" s="44"/>
    </row>
    <row r="6" spans="1:6" ht="19" customHeight="1" x14ac:dyDescent="0.35">
      <c r="A6" s="38" t="s">
        <v>28</v>
      </c>
      <c r="B6" s="39"/>
      <c r="C6" s="42"/>
      <c r="D6" s="40">
        <f>B6*C6</f>
        <v>0</v>
      </c>
      <c r="E6" s="41"/>
      <c r="F6" s="41" t="s">
        <v>35</v>
      </c>
    </row>
    <row r="7" spans="1:6" ht="19" customHeight="1" x14ac:dyDescent="0.35">
      <c r="A7" s="38" t="s">
        <v>29</v>
      </c>
      <c r="B7" s="39"/>
      <c r="C7" s="42"/>
      <c r="D7" s="40">
        <f t="shared" ref="D7:D13" si="0">B7*C7</f>
        <v>0</v>
      </c>
      <c r="E7" s="41"/>
      <c r="F7" s="41" t="s">
        <v>35</v>
      </c>
    </row>
    <row r="8" spans="1:6" ht="19" customHeight="1" x14ac:dyDescent="0.35">
      <c r="A8" s="38" t="s">
        <v>30</v>
      </c>
      <c r="B8" s="39"/>
      <c r="C8" s="42"/>
      <c r="D8" s="40">
        <f t="shared" si="0"/>
        <v>0</v>
      </c>
      <c r="E8" s="41"/>
      <c r="F8" s="41" t="s">
        <v>35</v>
      </c>
    </row>
    <row r="9" spans="1:6" ht="19" customHeight="1" x14ac:dyDescent="0.35">
      <c r="A9" s="38" t="s">
        <v>31</v>
      </c>
      <c r="B9" s="39"/>
      <c r="C9" s="42"/>
      <c r="D9" s="40">
        <f t="shared" si="0"/>
        <v>0</v>
      </c>
      <c r="E9" s="41"/>
      <c r="F9" s="41" t="s">
        <v>35</v>
      </c>
    </row>
    <row r="10" spans="1:6" ht="19" customHeight="1" x14ac:dyDescent="0.35">
      <c r="A10" s="38" t="s">
        <v>38</v>
      </c>
      <c r="B10" s="39"/>
      <c r="C10" s="42"/>
      <c r="D10" s="40">
        <f t="shared" si="0"/>
        <v>0</v>
      </c>
      <c r="E10" s="41"/>
      <c r="F10" s="41" t="s">
        <v>35</v>
      </c>
    </row>
    <row r="11" spans="1:6" ht="19" customHeight="1" x14ac:dyDescent="0.35">
      <c r="A11" s="38" t="s">
        <v>37</v>
      </c>
      <c r="B11" s="39"/>
      <c r="C11" s="42"/>
      <c r="D11" s="40">
        <f t="shared" si="0"/>
        <v>0</v>
      </c>
      <c r="E11" s="41"/>
      <c r="F11" s="41" t="s">
        <v>35</v>
      </c>
    </row>
    <row r="12" spans="1:6" ht="19" customHeight="1" x14ac:dyDescent="0.35">
      <c r="A12" s="38" t="s">
        <v>36</v>
      </c>
      <c r="B12" s="39"/>
      <c r="C12" s="42"/>
      <c r="D12" s="40">
        <f t="shared" si="0"/>
        <v>0</v>
      </c>
      <c r="E12" s="41"/>
      <c r="F12" s="41" t="s">
        <v>35</v>
      </c>
    </row>
    <row r="13" spans="1:6" ht="19" customHeight="1" x14ac:dyDescent="0.35">
      <c r="A13" s="38" t="s">
        <v>32</v>
      </c>
      <c r="B13" s="39"/>
      <c r="C13" s="42"/>
      <c r="D13" s="40">
        <f t="shared" si="0"/>
        <v>0</v>
      </c>
      <c r="E13" s="41"/>
      <c r="F13" s="41" t="s">
        <v>35</v>
      </c>
    </row>
    <row r="14" spans="1:6" ht="31.5" customHeight="1" x14ac:dyDescent="0.35">
      <c r="A14" s="45" t="s">
        <v>33</v>
      </c>
      <c r="B14" s="45"/>
      <c r="C14" s="45"/>
      <c r="D14" s="40">
        <f>SUM(D6:D13)</f>
        <v>0</v>
      </c>
      <c r="E14" s="36" t="s">
        <v>16</v>
      </c>
      <c r="F14" s="43" t="s">
        <v>34</v>
      </c>
    </row>
    <row r="15" spans="1:6" x14ac:dyDescent="0.35">
      <c r="A15" s="7"/>
      <c r="B15" s="7"/>
      <c r="C15" s="7"/>
      <c r="D15" s="14"/>
      <c r="E15" s="14"/>
      <c r="F15" s="14"/>
    </row>
    <row r="16" spans="1:6" ht="19" customHeight="1" x14ac:dyDescent="0.35">
      <c r="A16" s="22" t="s">
        <v>3</v>
      </c>
      <c r="B16" s="23"/>
      <c r="C16" s="23"/>
      <c r="D16" s="24"/>
      <c r="E16" s="24"/>
      <c r="F16" s="25"/>
    </row>
    <row r="17" spans="1:6" ht="23.9" customHeight="1" x14ac:dyDescent="0.35">
      <c r="A17" s="2"/>
      <c r="B17" s="8" t="s">
        <v>11</v>
      </c>
      <c r="C17" s="8"/>
      <c r="D17" s="16" t="s">
        <v>12</v>
      </c>
      <c r="E17" s="13"/>
      <c r="F17" s="10" t="s">
        <v>13</v>
      </c>
    </row>
    <row r="18" spans="1:6" ht="31.5" customHeight="1" x14ac:dyDescent="0.35">
      <c r="A18" s="29" t="s">
        <v>19</v>
      </c>
      <c r="B18" s="1"/>
      <c r="C18" s="1"/>
      <c r="D18" s="21">
        <v>37000000</v>
      </c>
      <c r="E18" s="15" t="s">
        <v>17</v>
      </c>
      <c r="F18" s="12" t="s">
        <v>25</v>
      </c>
    </row>
    <row r="19" spans="1:6" x14ac:dyDescent="0.35">
      <c r="A19" s="9"/>
      <c r="B19" s="1"/>
      <c r="C19" s="1"/>
      <c r="D19" s="18"/>
      <c r="E19" s="13"/>
      <c r="F19" s="13"/>
    </row>
    <row r="20" spans="1:6" x14ac:dyDescent="0.35">
      <c r="A20" s="29" t="s">
        <v>21</v>
      </c>
      <c r="B20" s="26">
        <v>0.01</v>
      </c>
      <c r="C20" s="1"/>
      <c r="D20" s="17">
        <f>D18*B20</f>
        <v>370000</v>
      </c>
      <c r="E20" s="15" t="s">
        <v>8</v>
      </c>
      <c r="F20" s="12" t="s">
        <v>1</v>
      </c>
    </row>
    <row r="21" spans="1:6" x14ac:dyDescent="0.35">
      <c r="A21" s="9"/>
      <c r="B21" s="4"/>
      <c r="C21" s="1"/>
      <c r="D21" s="19"/>
      <c r="E21" s="13"/>
      <c r="F21" s="13"/>
    </row>
    <row r="22" spans="1:6" x14ac:dyDescent="0.35">
      <c r="A22" s="29" t="s">
        <v>22</v>
      </c>
      <c r="B22" s="26">
        <v>0.01</v>
      </c>
      <c r="C22" s="1"/>
      <c r="D22" s="17">
        <f>D18*B22</f>
        <v>370000</v>
      </c>
      <c r="E22" s="15" t="s">
        <v>4</v>
      </c>
      <c r="F22" s="12" t="s">
        <v>1</v>
      </c>
    </row>
    <row r="23" spans="1:6" x14ac:dyDescent="0.35">
      <c r="A23" s="9"/>
      <c r="B23" s="4"/>
      <c r="C23" s="1"/>
      <c r="D23" s="19"/>
      <c r="E23" s="13"/>
      <c r="F23" s="13"/>
    </row>
    <row r="24" spans="1:6" x14ac:dyDescent="0.35">
      <c r="A24" s="29" t="s">
        <v>23</v>
      </c>
      <c r="B24" s="26">
        <v>0.01</v>
      </c>
      <c r="C24" s="1"/>
      <c r="D24" s="17">
        <f>D18*B24</f>
        <v>370000</v>
      </c>
      <c r="E24" s="15" t="s">
        <v>9</v>
      </c>
      <c r="F24" s="12" t="s">
        <v>1</v>
      </c>
    </row>
    <row r="25" spans="1:6" x14ac:dyDescent="0.35">
      <c r="A25" s="9"/>
      <c r="B25" s="4"/>
      <c r="C25" s="1"/>
      <c r="D25" s="19"/>
      <c r="E25" s="13"/>
      <c r="F25" s="13"/>
    </row>
    <row r="26" spans="1:6" x14ac:dyDescent="0.35">
      <c r="A26" s="29" t="s">
        <v>24</v>
      </c>
      <c r="B26" s="26">
        <v>0.01</v>
      </c>
      <c r="C26" s="1"/>
      <c r="D26" s="17">
        <f>(D18+D20+D22+D24)*B26</f>
        <v>381100</v>
      </c>
      <c r="E26" s="15" t="s">
        <v>5</v>
      </c>
      <c r="F26" s="12" t="s">
        <v>10</v>
      </c>
    </row>
    <row r="27" spans="1:6" ht="38.6" x14ac:dyDescent="0.35">
      <c r="A27" s="28" t="s">
        <v>18</v>
      </c>
      <c r="B27" s="1"/>
      <c r="C27" s="1"/>
      <c r="D27" s="18"/>
      <c r="E27" s="13"/>
      <c r="F27" s="13"/>
    </row>
    <row r="28" spans="1:6" x14ac:dyDescent="0.35">
      <c r="A28" s="29" t="s">
        <v>0</v>
      </c>
      <c r="B28" s="27">
        <v>0.01</v>
      </c>
      <c r="C28" s="1"/>
      <c r="D28" s="20">
        <f>B28*D18</f>
        <v>370000</v>
      </c>
      <c r="E28" s="15" t="s">
        <v>6</v>
      </c>
      <c r="F28" s="12" t="s">
        <v>15</v>
      </c>
    </row>
    <row r="29" spans="1:6" x14ac:dyDescent="0.35">
      <c r="A29" s="2"/>
      <c r="B29" s="1"/>
      <c r="C29" s="1"/>
      <c r="D29" s="18"/>
      <c r="E29" s="13"/>
      <c r="F29" s="13"/>
    </row>
    <row r="30" spans="1:6" x14ac:dyDescent="0.35">
      <c r="A30" s="2"/>
      <c r="B30" s="46" t="s">
        <v>26</v>
      </c>
      <c r="C30" s="47"/>
      <c r="D30" s="21">
        <f>D18+D20+D22+D24+D26+D28+D14</f>
        <v>38861100</v>
      </c>
      <c r="E30" s="15" t="s">
        <v>7</v>
      </c>
      <c r="F30" s="12" t="s">
        <v>14</v>
      </c>
    </row>
  </sheetData>
  <mergeCells count="7">
    <mergeCell ref="F4:F5"/>
    <mergeCell ref="A14:C14"/>
    <mergeCell ref="B30:C30"/>
    <mergeCell ref="A4:A5"/>
    <mergeCell ref="B4:B5"/>
    <mergeCell ref="C4:C5"/>
    <mergeCell ref="E4:E5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cscar</dc:creator>
  <cp:lastModifiedBy>Chris Carr</cp:lastModifiedBy>
  <cp:lastPrinted>2023-01-23T14:01:50Z</cp:lastPrinted>
  <dcterms:created xsi:type="dcterms:W3CDTF">2023-01-23T12:28:46Z</dcterms:created>
  <dcterms:modified xsi:type="dcterms:W3CDTF">2023-02-14T20:21:07Z</dcterms:modified>
</cp:coreProperties>
</file>